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tabRatio="797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nm.Print_Area" localSheetId="0">'Приложение 2'!$A$1:$C$19</definedName>
    <definedName name="_xlnm.Print_Area" localSheetId="2">'Приложение 4'!$A$1:$K$24</definedName>
    <definedName name="_xlnm.Print_Area" localSheetId="3">'Приложение 5'!$A$1:$H$24</definedName>
    <definedName name="_xlnm.Print_Area" localSheetId="3">'Приложение 5'!$A$1:$H$24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<sst xmlns="http://schemas.openxmlformats.org/spreadsheetml/2006/main" count="109" uniqueCount="58">
  <si>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к стандартам раскрытия информации
субъектами оптового и розничных
рынков электрической энергии
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</si>
  <si>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</si>
  <si>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</si>
  <si>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</si>
  <si>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</si>
  <si>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</si>
  <si>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</si>
  <si>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</si>
  <si>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</si>
  <si>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</si>
  <si>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</si>
  <si>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</si>
  <si>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</si>
  <si>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</si>
  <si>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</si>
  <si>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</si>
  <si>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</si>
  <si>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</si>
  <si>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</si>
  <si>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</si>
  <si>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</si>
  <si>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</si>
  <si>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</si>
  <si>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35 кВ</t>
  </si>
  <si>
    <t>2. 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</si>
  <si>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</si>
  <si>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</si>
  <si>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</si>
  <si>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</si>
  <si>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</si>
  <si>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</si>
  <si>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
и выше</t>
  </si>
  <si>
    <t>1.</t>
  </si>
  <si>
    <t>До 15 кВт - всего</t>
  </si>
  <si>
    <t>в том числе</t>
  </si>
  <si>
    <t>льготная категория*</t>
  </si>
  <si>
    <t>2.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</si>
  <si>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</si>
  <si>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</si>
  <si>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</si>
  <si>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</si>
  <si>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</si>
  <si>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</si>
  <si>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кВт - всего</t>
  </si>
  <si>
    <t>*</t>
  </si>
  <si>
    <t>**</t>
  </si>
  <si>
    <t>***</t>
  </si>
  <si>
    <t>Количество заявок (штук)</t>
  </si>
  <si>
    <t>35 кВ и выше</t>
  </si>
  <si>
    <t>Данные представлены оперативно на 31.08.2023г.</t>
  </si>
  <si>
    <t>ИНФОРМАЦИЯ
об осуществлении технологического присоединения по договорам,
заключенным за текущий год  (2023 год)</t>
  </si>
  <si>
    <t>ИНФОРМАЦИЯ
о поданных заявках на технологическое присоединение за текущий год  (2023 год)</t>
  </si>
  <si>
    <t>Приложение № 5</t>
  </si>
  <si>
    <t>Приложение № 4</t>
  </si>
  <si>
    <t>Приложение № 3</t>
  </si>
  <si>
    <t>Приложение № 2</t>
  </si>
  <si>
    <t xml:space="preserve">Заявители, плата за технологическое присоединение которых рассчитана с применением льготной ставки за 1 кВт запрашиваемой максимальной мощности (1 064 рублей/кВт)
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5230 руб./ кВт </t>
  </si>
  <si>
    <t>-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присоединения;
- Заявители, плата за технологическое присоединение которых рассчитана с применением минимального значения:
-стоимость мероприятий за технологическое присоединение, рассчитаная с применением СТС;
-стоимость мероприятий за технологическое присоединение, рассчитаная с применением ставки в размере 5230 руб./ кВт ;
- Заявители, указанные в абзаце 26 пункта 17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РФ от 27.12.2004 г. № 861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</si>
</sst>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_-* #,##0.00_р_._-;\-* #,##0.00_р_._-;_-* &quot;-&quot;??_р_._-;_-@_-"/>
    <numFmt numFmtId="179" formatCode="#,##0.0"/>
    <numFmt numFmtId="180" formatCode="#,##0.000"/>
    <numFmt numFmtId="181" formatCode="#,##0.0000"/>
  </numFmts>
  <fonts count="45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name val="Helv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9" fillId="4" borderId="0" applyBorder="0">
      <alignment horizontal="right"/>
      <protection/>
    </xf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0" xfId="0" applyFont="1" applyAlignment="1">
      <alignment horizontal="right" vertical="top"/>
    </xf>
    <xf numFmtId="0" fontId="2" fillId="0" borderId="0" xfId="59" applyFont="1" applyFill="1" applyAlignment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2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 quotePrefix="1">
      <alignment horizontal="left" wrapText="1"/>
    </xf>
    <xf numFmtId="2" fontId="5" fillId="0" borderId="0" xfId="0" applyNumberFormat="1" applyFont="1" applyAlignment="1">
      <alignment horizontal="left" wrapText="1"/>
    </xf>
    <xf numFmtId="2" fontId="5" fillId="32" borderId="0" xfId="0" applyNumberFormat="1" applyFont="1" applyFill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view="pageBreakPreview" zoomScale="80" zoomScaleSheetLayoutView="80" workbookViewId="0" topLeftCell="A1">
      <selection activeCell="B9" sqref="B9:C9"/>
    </sheetView>
  </sheetViews>
  <sheetFormatPr defaultColWidth="9.25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47" t="s">
        <v>55</v>
      </c>
      <c r="C1" s="47"/>
      <c r="D1" s="16"/>
    </row>
    <row r="2" spans="2:4" ht="59.25" customHeight="1">
      <c r="B2" s="47" t="s">
        <v>0</v>
      </c>
      <c r="C2" s="47"/>
      <c r="D2" s="16"/>
    </row>
    <row r="3" spans="1:3" ht="12.75">
      <c r="A3" s="1"/>
      <c r="B3" s="1"/>
      <c r="C3" s="1"/>
    </row>
    <row r="4" spans="1:3" ht="70.5" customHeight="1">
      <c r="A4" s="48" t="s">
        <v>1</v>
      </c>
      <c r="B4" s="48"/>
      <c r="C4" s="48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64.5" customHeight="1">
      <c r="A7" s="3" t="s">
        <v>2</v>
      </c>
      <c r="B7" s="3" t="s">
        <v>3</v>
      </c>
      <c r="C7" s="3" t="s">
        <v>4</v>
      </c>
    </row>
    <row r="8" spans="1:3" ht="15.75">
      <c r="A8" s="3">
        <v>1</v>
      </c>
      <c r="B8" s="3">
        <v>2</v>
      </c>
      <c r="C8" s="3">
        <v>3</v>
      </c>
    </row>
    <row r="9" spans="1:3" ht="64.5" customHeight="1">
      <c r="A9" s="5" t="s">
        <v>5</v>
      </c>
      <c r="B9" s="46">
        <v>0</v>
      </c>
      <c r="C9" s="46">
        <v>0</v>
      </c>
    </row>
    <row r="10" spans="1:3" ht="31.5" hidden="1">
      <c r="A10" s="22" t="s">
        <v>6</v>
      </c>
      <c r="B10" s="27"/>
      <c r="C10" s="25"/>
    </row>
    <row r="11" spans="1:3" ht="31.5" hidden="1">
      <c r="A11" s="22" t="s">
        <v>7</v>
      </c>
      <c r="B11" s="27"/>
      <c r="C11" s="25"/>
    </row>
    <row r="12" spans="1:3" ht="31.5" hidden="1">
      <c r="A12" s="22" t="s">
        <v>8</v>
      </c>
      <c r="B12" s="27"/>
      <c r="C12" s="25"/>
    </row>
    <row r="13" spans="1:3" ht="84.75" customHeight="1">
      <c r="A13" s="26" t="s">
        <v>9</v>
      </c>
      <c r="B13" s="23">
        <v>76339.56765</v>
      </c>
      <c r="C13" s="24">
        <v>9237.663333333332</v>
      </c>
    </row>
    <row r="14" spans="1:3" ht="31.5" hidden="1">
      <c r="A14" s="22" t="s">
        <v>10</v>
      </c>
      <c r="B14" s="27"/>
      <c r="C14" s="28"/>
    </row>
    <row r="15" spans="1:3" ht="31.5" hidden="1">
      <c r="A15" s="22" t="s">
        <v>11</v>
      </c>
      <c r="B15" s="27"/>
      <c r="C15" s="25"/>
    </row>
    <row r="16" spans="1:3" ht="31.5" hidden="1">
      <c r="A16" s="22" t="s">
        <v>12</v>
      </c>
      <c r="B16" s="27"/>
      <c r="C16" s="25"/>
    </row>
    <row r="17" spans="1:3" ht="31.5" hidden="1">
      <c r="A17" s="22" t="s">
        <v>13</v>
      </c>
      <c r="B17" s="27"/>
      <c r="C17" s="25"/>
    </row>
    <row r="18" spans="1:3" ht="31.5" hidden="1">
      <c r="A18" s="22" t="s">
        <v>14</v>
      </c>
      <c r="B18" s="27"/>
      <c r="C18" s="25"/>
    </row>
    <row r="19" spans="1:3" ht="66" customHeight="1">
      <c r="A19" s="5" t="s">
        <v>15</v>
      </c>
      <c r="B19" s="46">
        <v>0</v>
      </c>
      <c r="C19" s="46">
        <v>0</v>
      </c>
    </row>
    <row r="20" spans="1:3" ht="31.5" hidden="1">
      <c r="A20" s="22" t="s">
        <v>10</v>
      </c>
      <c r="B20" s="27"/>
      <c r="C20" s="27"/>
    </row>
    <row r="21" spans="1:3" ht="31.5" hidden="1">
      <c r="A21" s="22" t="s">
        <v>11</v>
      </c>
      <c r="B21" s="29"/>
      <c r="C21" s="29"/>
    </row>
    <row r="22" spans="1:3" ht="31.5" hidden="1">
      <c r="A22" s="22" t="s">
        <v>12</v>
      </c>
      <c r="B22" s="29"/>
      <c r="C22" s="29"/>
    </row>
    <row r="23" spans="1:3" ht="31.5" hidden="1">
      <c r="A23" s="22" t="s">
        <v>13</v>
      </c>
      <c r="B23" s="29"/>
      <c r="C23" s="29"/>
    </row>
    <row r="24" spans="1:3" ht="31.5" hidden="1">
      <c r="A24" s="22" t="s">
        <v>14</v>
      </c>
      <c r="B24" s="29"/>
      <c r="C24" s="29"/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6"/>
  <sheetViews>
    <sheetView tabSelected="1" view="pageBreakPreview" zoomScale="80" zoomScaleSheetLayoutView="80" workbookViewId="0" topLeftCell="A1">
      <selection activeCell="C12" activeCellId="2" sqref="B16 B16:D16 C12:D12"/>
    </sheetView>
  </sheetViews>
  <sheetFormatPr defaultColWidth="9.25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47" t="s">
        <v>54</v>
      </c>
      <c r="D1" s="47"/>
      <c r="E1" s="16"/>
    </row>
    <row r="2" spans="3:5" ht="55.5" customHeight="1">
      <c r="C2" s="47" t="s">
        <v>0</v>
      </c>
      <c r="D2" s="47"/>
      <c r="E2" s="16"/>
    </row>
    <row r="3" spans="1:4" ht="12.75">
      <c r="A3" s="1"/>
      <c r="B3" s="1"/>
      <c r="C3" s="1"/>
      <c r="D3" s="1"/>
    </row>
    <row r="4" spans="1:4" ht="77.25" customHeight="1">
      <c r="A4" s="48" t="s">
        <v>16</v>
      </c>
      <c r="B4" s="48"/>
      <c r="C4" s="48"/>
      <c r="D4" s="48"/>
    </row>
    <row r="5" spans="1:4" ht="9.75" customHeight="1">
      <c r="A5" s="2"/>
      <c r="B5" s="2"/>
      <c r="C5" s="2"/>
      <c r="D5" s="2"/>
    </row>
    <row r="6" spans="1:4" ht="15.75" hidden="1">
      <c r="A6" s="2"/>
      <c r="B6" s="2"/>
      <c r="C6" s="2"/>
      <c r="D6" s="2"/>
    </row>
    <row r="7" spans="1:4" ht="80.25" customHeight="1">
      <c r="A7" s="3" t="s">
        <v>2</v>
      </c>
      <c r="B7" s="3" t="s">
        <v>17</v>
      </c>
      <c r="C7" s="3" t="s">
        <v>18</v>
      </c>
      <c r="D7" s="3" t="s">
        <v>19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75" customHeight="1">
      <c r="A9" s="5" t="s">
        <v>20</v>
      </c>
      <c r="B9" s="21">
        <f>B10+B11+B12</f>
        <v>60747.877088194764</v>
      </c>
      <c r="C9" s="21">
        <f>C10+C11+C12</f>
        <v>10.305166666666667</v>
      </c>
      <c r="D9" s="21">
        <f>D10+D11+D12</f>
        <v>12155.396666666666</v>
      </c>
    </row>
    <row r="10" spans="1:4" ht="25.5" customHeight="1">
      <c r="A10" s="22" t="s">
        <v>21</v>
      </c>
      <c r="B10" s="23">
        <v>6925.880182428103</v>
      </c>
      <c r="C10" s="24">
        <v>1.3601666666666667</v>
      </c>
      <c r="D10" s="24">
        <v>2218.733333333333</v>
      </c>
    </row>
    <row r="11" spans="1:4" ht="25.5" customHeight="1">
      <c r="A11" s="22" t="s">
        <v>22</v>
      </c>
      <c r="B11" s="23">
        <v>53821.99690576666</v>
      </c>
      <c r="C11" s="24">
        <v>8.945</v>
      </c>
      <c r="D11" s="24">
        <v>9936.663333333332</v>
      </c>
    </row>
    <row r="12" spans="1:4" ht="24" customHeight="1">
      <c r="A12" s="22" t="s">
        <v>23</v>
      </c>
      <c r="B12" s="46">
        <v>0</v>
      </c>
      <c r="C12" s="46">
        <v>0</v>
      </c>
      <c r="D12" s="46">
        <v>0</v>
      </c>
    </row>
    <row r="13" spans="1:4" ht="84.75" customHeight="1">
      <c r="A13" s="26" t="s">
        <v>24</v>
      </c>
      <c r="B13" s="21">
        <f>B14+B15+B16</f>
        <v>139784.97853308907</v>
      </c>
      <c r="C13" s="21">
        <f>C14+C15+C16</f>
        <v>100.22903333333335</v>
      </c>
      <c r="D13" s="21">
        <f>D14+D15+D16</f>
        <v>20454.59</v>
      </c>
    </row>
    <row r="14" spans="1:4" ht="23.25" customHeight="1">
      <c r="A14" s="22" t="s">
        <v>21</v>
      </c>
      <c r="B14" s="24">
        <v>76944.7827862943</v>
      </c>
      <c r="C14" s="24">
        <v>54.3507</v>
      </c>
      <c r="D14" s="24">
        <v>10784.666666666666</v>
      </c>
    </row>
    <row r="15" spans="1:4" ht="24" customHeight="1">
      <c r="A15" s="22" t="s">
        <v>22</v>
      </c>
      <c r="B15" s="24">
        <v>62840.19574679477</v>
      </c>
      <c r="C15" s="24">
        <v>45.87833333333334</v>
      </c>
      <c r="D15" s="24">
        <v>9669.923333333334</v>
      </c>
    </row>
    <row r="16" spans="1:4" ht="24" customHeight="1">
      <c r="A16" s="22" t="s">
        <v>23</v>
      </c>
      <c r="B16" s="46">
        <v>0</v>
      </c>
      <c r="C16" s="46">
        <v>0</v>
      </c>
      <c r="D16" s="46">
        <v>0</v>
      </c>
    </row>
  </sheetData>
  <sheetProtection/>
  <mergeCells count="3">
    <mergeCell ref="C1:D1"/>
    <mergeCell ref="C2:D2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4"/>
  <sheetViews>
    <sheetView view="pageBreakPreview" zoomScale="80" zoomScaleSheetLayoutView="80" workbookViewId="0" topLeftCell="A8">
      <selection activeCell="B22" sqref="B22:K22"/>
    </sheetView>
  </sheetViews>
  <sheetFormatPr defaultColWidth="9.25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47" t="s">
        <v>53</v>
      </c>
      <c r="G1" s="47"/>
      <c r="H1" s="47"/>
      <c r="I1" s="47"/>
      <c r="J1" s="47"/>
      <c r="K1" s="47"/>
      <c r="L1" s="16"/>
    </row>
    <row r="2" spans="6:12" ht="60" customHeight="1">
      <c r="F2" s="16"/>
      <c r="G2" s="47" t="s">
        <v>0</v>
      </c>
      <c r="H2" s="47"/>
      <c r="I2" s="47"/>
      <c r="J2" s="47"/>
      <c r="K2" s="47"/>
      <c r="L2" s="16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48" t="s">
        <v>50</v>
      </c>
      <c r="C4" s="48"/>
      <c r="D4" s="48"/>
      <c r="E4" s="48"/>
      <c r="F4" s="48"/>
      <c r="G4" s="48"/>
      <c r="H4" s="48"/>
      <c r="I4" s="48"/>
      <c r="J4" s="48"/>
      <c r="K4" s="48"/>
    </row>
    <row r="5" spans="2:11" ht="15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4.5" customHeight="1">
      <c r="A6" s="53" t="s">
        <v>25</v>
      </c>
      <c r="B6" s="53"/>
      <c r="C6" s="53" t="s">
        <v>26</v>
      </c>
      <c r="D6" s="53"/>
      <c r="E6" s="53"/>
      <c r="F6" s="53" t="s">
        <v>27</v>
      </c>
      <c r="G6" s="53"/>
      <c r="H6" s="53"/>
      <c r="I6" s="54" t="s">
        <v>28</v>
      </c>
      <c r="J6" s="55"/>
      <c r="K6" s="56"/>
    </row>
    <row r="7" spans="1:11" ht="46.5" customHeight="1">
      <c r="A7" s="53"/>
      <c r="B7" s="53"/>
      <c r="C7" s="3" t="s">
        <v>29</v>
      </c>
      <c r="D7" s="3" t="s">
        <v>30</v>
      </c>
      <c r="E7" s="3" t="s">
        <v>31</v>
      </c>
      <c r="F7" s="3" t="s">
        <v>29</v>
      </c>
      <c r="G7" s="3" t="s">
        <v>30</v>
      </c>
      <c r="H7" s="3" t="s">
        <v>31</v>
      </c>
      <c r="I7" s="3" t="s">
        <v>29</v>
      </c>
      <c r="J7" s="3" t="s">
        <v>30</v>
      </c>
      <c r="K7" s="3" t="s">
        <v>31</v>
      </c>
    </row>
    <row r="8" spans="1:11" ht="48.75" customHeight="1">
      <c r="A8" s="4" t="s">
        <v>32</v>
      </c>
      <c r="B8" s="5" t="s">
        <v>33</v>
      </c>
      <c r="C8" s="6">
        <v>2415</v>
      </c>
      <c r="D8" s="6">
        <v>5</v>
      </c>
      <c r="E8" s="11">
        <v>0</v>
      </c>
      <c r="F8" s="30">
        <v>21882.6</v>
      </c>
      <c r="G8" s="30">
        <v>24</v>
      </c>
      <c r="H8" s="11">
        <v>0</v>
      </c>
      <c r="I8" s="35">
        <v>60605.95</v>
      </c>
      <c r="J8" s="36">
        <v>1201.61</v>
      </c>
      <c r="K8" s="11">
        <v>0</v>
      </c>
    </row>
    <row r="9" spans="1:11" ht="15.75">
      <c r="A9" s="7"/>
      <c r="B9" s="8" t="s">
        <v>34</v>
      </c>
      <c r="C9" s="6"/>
      <c r="D9" s="6"/>
      <c r="E9" s="6"/>
      <c r="F9" s="30"/>
      <c r="G9" s="30"/>
      <c r="H9" s="30"/>
      <c r="I9" s="37"/>
      <c r="J9" s="38"/>
      <c r="K9" s="30"/>
    </row>
    <row r="10" spans="1:11" ht="24" customHeight="1">
      <c r="A10" s="9"/>
      <c r="B10" s="10" t="s">
        <v>35</v>
      </c>
      <c r="C10" s="11">
        <v>700</v>
      </c>
      <c r="D10" s="11">
        <v>0</v>
      </c>
      <c r="E10" s="11">
        <v>0</v>
      </c>
      <c r="F10" s="31">
        <v>6031.2</v>
      </c>
      <c r="G10" s="11">
        <v>0</v>
      </c>
      <c r="H10" s="11">
        <v>0</v>
      </c>
      <c r="I10" s="32">
        <v>17132.04</v>
      </c>
      <c r="J10" s="11">
        <v>0</v>
      </c>
      <c r="K10" s="11">
        <v>0</v>
      </c>
    </row>
    <row r="11" spans="1:11" ht="24" customHeight="1">
      <c r="A11" s="4" t="s">
        <v>36</v>
      </c>
      <c r="B11" s="5" t="s">
        <v>37</v>
      </c>
      <c r="C11" s="17">
        <v>157</v>
      </c>
      <c r="D11" s="17">
        <v>13</v>
      </c>
      <c r="E11" s="11">
        <v>0</v>
      </c>
      <c r="F11" s="36">
        <v>9386.5</v>
      </c>
      <c r="G11" s="36">
        <v>1239</v>
      </c>
      <c r="H11" s="11">
        <v>0</v>
      </c>
      <c r="I11" s="36">
        <v>17241.41</v>
      </c>
      <c r="J11" s="39">
        <v>5912.51</v>
      </c>
      <c r="K11" s="11">
        <v>0</v>
      </c>
    </row>
    <row r="12" spans="1:11" ht="15.75">
      <c r="A12" s="7"/>
      <c r="B12" s="8" t="s">
        <v>34</v>
      </c>
      <c r="C12" s="6"/>
      <c r="D12" s="6"/>
      <c r="E12" s="6"/>
      <c r="F12" s="30"/>
      <c r="G12" s="30"/>
      <c r="H12" s="30"/>
      <c r="I12" s="33"/>
      <c r="J12" s="40"/>
      <c r="K12" s="40"/>
    </row>
    <row r="13" spans="1:11" ht="24" customHeight="1">
      <c r="A13" s="9"/>
      <c r="B13" s="10" t="s">
        <v>38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4" customHeight="1">
      <c r="A14" s="4" t="s">
        <v>39</v>
      </c>
      <c r="B14" s="5" t="s">
        <v>40</v>
      </c>
      <c r="C14" s="6">
        <v>8</v>
      </c>
      <c r="D14" s="6">
        <v>15</v>
      </c>
      <c r="E14" s="46">
        <v>0</v>
      </c>
      <c r="F14" s="30">
        <v>1771</v>
      </c>
      <c r="G14" s="30">
        <v>5179</v>
      </c>
      <c r="H14" s="46">
        <v>0</v>
      </c>
      <c r="I14" s="36">
        <v>11127.07</v>
      </c>
      <c r="J14" s="39">
        <v>26945.42</v>
      </c>
      <c r="K14" s="46">
        <v>0</v>
      </c>
    </row>
    <row r="15" spans="1:11" ht="15.75">
      <c r="A15" s="7"/>
      <c r="B15" s="8" t="s">
        <v>34</v>
      </c>
      <c r="C15" s="13"/>
      <c r="D15" s="13"/>
      <c r="E15" s="13"/>
      <c r="F15" s="33"/>
      <c r="G15" s="33"/>
      <c r="H15" s="33"/>
      <c r="I15" s="38"/>
      <c r="J15" s="33"/>
      <c r="K15" s="37"/>
    </row>
    <row r="16" spans="1:11" ht="24" customHeight="1">
      <c r="A16" s="9"/>
      <c r="B16" s="10" t="s">
        <v>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5.75">
      <c r="A17" s="4" t="s">
        <v>42</v>
      </c>
      <c r="B17" s="5" t="s">
        <v>43</v>
      </c>
      <c r="C17" s="11">
        <v>2</v>
      </c>
      <c r="D17" s="11">
        <v>12</v>
      </c>
      <c r="E17" s="11">
        <v>2</v>
      </c>
      <c r="F17" s="31">
        <v>850</v>
      </c>
      <c r="G17" s="31">
        <v>24195.4</v>
      </c>
      <c r="H17" s="31">
        <v>55500</v>
      </c>
      <c r="I17" s="41">
        <v>52.68</v>
      </c>
      <c r="J17" s="36">
        <v>69420.28</v>
      </c>
      <c r="K17" s="39">
        <v>11245.31</v>
      </c>
    </row>
    <row r="18" spans="1:11" ht="15.75">
      <c r="A18" s="7"/>
      <c r="B18" s="8" t="s">
        <v>34</v>
      </c>
      <c r="C18" s="13"/>
      <c r="D18" s="13"/>
      <c r="E18" s="13"/>
      <c r="F18" s="13"/>
      <c r="G18" s="18"/>
      <c r="H18" s="19"/>
      <c r="I18" s="14"/>
      <c r="J18" s="13"/>
      <c r="K18" s="20"/>
    </row>
    <row r="19" spans="1:11" ht="24" customHeight="1">
      <c r="A19" s="9"/>
      <c r="B19" s="10" t="s">
        <v>41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2" spans="1:11" ht="83.25" customHeight="1">
      <c r="A22" s="15" t="s">
        <v>44</v>
      </c>
      <c r="B22" s="49" t="s">
        <v>56</v>
      </c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210" customHeight="1">
      <c r="A23" s="15" t="s">
        <v>45</v>
      </c>
      <c r="B23" s="50" t="s">
        <v>57</v>
      </c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5.75">
      <c r="A24" s="15" t="s">
        <v>46</v>
      </c>
      <c r="B24" s="52" t="s">
        <v>49</v>
      </c>
      <c r="C24" s="52"/>
      <c r="D24" s="52"/>
      <c r="E24" s="52"/>
      <c r="F24" s="52"/>
      <c r="G24" s="52"/>
      <c r="H24" s="52"/>
      <c r="I24" s="52"/>
      <c r="J24" s="52"/>
      <c r="K24" s="52"/>
    </row>
  </sheetData>
  <sheetProtection/>
  <mergeCells count="10">
    <mergeCell ref="B22:K22"/>
    <mergeCell ref="B23:K23"/>
    <mergeCell ref="B24:K24"/>
    <mergeCell ref="A6:B7"/>
    <mergeCell ref="F1:K1"/>
    <mergeCell ref="G2:K2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view="pageBreakPreview" zoomScale="80" zoomScaleSheetLayoutView="80" workbookViewId="0" topLeftCell="A7">
      <selection activeCell="A22" sqref="A22:IV22"/>
    </sheetView>
  </sheetViews>
  <sheetFormatPr defaultColWidth="9.25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47" t="s">
        <v>52</v>
      </c>
      <c r="G1" s="47"/>
      <c r="H1" s="47"/>
      <c r="I1" s="16"/>
    </row>
    <row r="2" spans="5:9" ht="55.5" customHeight="1">
      <c r="E2" s="47" t="s">
        <v>0</v>
      </c>
      <c r="F2" s="47"/>
      <c r="G2" s="47"/>
      <c r="H2" s="47"/>
      <c r="I2" s="16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48" t="s">
        <v>51</v>
      </c>
      <c r="C4" s="48"/>
      <c r="D4" s="48"/>
      <c r="E4" s="48"/>
      <c r="F4" s="48"/>
      <c r="G4" s="48"/>
      <c r="H4" s="48"/>
    </row>
    <row r="5" spans="2:8" ht="15.75">
      <c r="B5" s="2"/>
      <c r="C5" s="2"/>
      <c r="D5" s="2"/>
      <c r="E5" s="2"/>
      <c r="F5" s="2"/>
      <c r="G5" s="2"/>
      <c r="H5" s="2"/>
    </row>
    <row r="6" spans="1:8" ht="34.5" customHeight="1">
      <c r="A6" s="53" t="s">
        <v>25</v>
      </c>
      <c r="B6" s="53"/>
      <c r="C6" s="53" t="s">
        <v>47</v>
      </c>
      <c r="D6" s="53"/>
      <c r="E6" s="53"/>
      <c r="F6" s="53" t="s">
        <v>27</v>
      </c>
      <c r="G6" s="53"/>
      <c r="H6" s="53"/>
    </row>
    <row r="7" spans="1:8" ht="46.5" customHeight="1">
      <c r="A7" s="53"/>
      <c r="B7" s="53"/>
      <c r="C7" s="3" t="s">
        <v>29</v>
      </c>
      <c r="D7" s="3" t="s">
        <v>30</v>
      </c>
      <c r="E7" s="3" t="s">
        <v>48</v>
      </c>
      <c r="F7" s="3" t="s">
        <v>29</v>
      </c>
      <c r="G7" s="3" t="s">
        <v>30</v>
      </c>
      <c r="H7" s="3" t="s">
        <v>48</v>
      </c>
    </row>
    <row r="8" spans="1:8" ht="48.75" customHeight="1">
      <c r="A8" s="4" t="s">
        <v>32</v>
      </c>
      <c r="B8" s="5" t="s">
        <v>33</v>
      </c>
      <c r="C8" s="6">
        <v>3538</v>
      </c>
      <c r="D8" s="6">
        <v>31</v>
      </c>
      <c r="E8" s="6">
        <v>0</v>
      </c>
      <c r="F8" s="30">
        <v>32652.32</v>
      </c>
      <c r="G8" s="30">
        <v>309.06</v>
      </c>
      <c r="H8" s="43">
        <v>0</v>
      </c>
    </row>
    <row r="9" spans="1:8" ht="15.75">
      <c r="A9" s="7"/>
      <c r="B9" s="8" t="s">
        <v>34</v>
      </c>
      <c r="C9" s="6"/>
      <c r="D9" s="6"/>
      <c r="E9" s="6"/>
      <c r="F9" s="30"/>
      <c r="G9" s="30"/>
      <c r="H9" s="43"/>
    </row>
    <row r="10" spans="1:8" ht="24" customHeight="1">
      <c r="A10" s="9"/>
      <c r="B10" s="10" t="s">
        <v>35</v>
      </c>
      <c r="C10" s="11">
        <v>935</v>
      </c>
      <c r="D10" s="11">
        <v>1</v>
      </c>
      <c r="E10" s="11">
        <v>0</v>
      </c>
      <c r="F10" s="31">
        <v>8453.2</v>
      </c>
      <c r="G10" s="31">
        <v>15</v>
      </c>
      <c r="H10" s="42">
        <v>0</v>
      </c>
    </row>
    <row r="11" spans="1:8" ht="24" customHeight="1">
      <c r="A11" s="4" t="s">
        <v>36</v>
      </c>
      <c r="B11" s="5" t="s">
        <v>37</v>
      </c>
      <c r="C11" s="12">
        <v>320</v>
      </c>
      <c r="D11" s="12">
        <v>34</v>
      </c>
      <c r="E11" s="12">
        <v>0</v>
      </c>
      <c r="F11" s="32">
        <v>18174.9</v>
      </c>
      <c r="G11" s="32">
        <v>2649.5</v>
      </c>
      <c r="H11" s="44">
        <v>0</v>
      </c>
    </row>
    <row r="12" spans="1:8" ht="15.75">
      <c r="A12" s="7"/>
      <c r="B12" s="8" t="s">
        <v>34</v>
      </c>
      <c r="C12" s="6"/>
      <c r="D12" s="6"/>
      <c r="E12" s="6"/>
      <c r="F12" s="30"/>
      <c r="G12" s="43"/>
      <c r="H12" s="43"/>
    </row>
    <row r="13" spans="1:8" ht="24" customHeight="1">
      <c r="A13" s="9"/>
      <c r="B13" s="10" t="s">
        <v>38</v>
      </c>
      <c r="C13" s="11">
        <v>0</v>
      </c>
      <c r="D13" s="11">
        <v>0</v>
      </c>
      <c r="E13" s="11">
        <v>0</v>
      </c>
      <c r="F13" s="42">
        <v>0</v>
      </c>
      <c r="G13" s="42">
        <v>0</v>
      </c>
      <c r="H13" s="42">
        <v>0</v>
      </c>
    </row>
    <row r="14" spans="1:8" ht="24" customHeight="1">
      <c r="A14" s="4" t="s">
        <v>39</v>
      </c>
      <c r="B14" s="5" t="s">
        <v>40</v>
      </c>
      <c r="C14" s="11">
        <v>25</v>
      </c>
      <c r="D14" s="11">
        <v>33</v>
      </c>
      <c r="E14" s="11">
        <v>0</v>
      </c>
      <c r="F14" s="31">
        <v>5928.03</v>
      </c>
      <c r="G14" s="31">
        <v>12534</v>
      </c>
      <c r="H14" s="42">
        <v>0</v>
      </c>
    </row>
    <row r="15" spans="1:8" ht="15.75">
      <c r="A15" s="7"/>
      <c r="B15" s="8" t="s">
        <v>34</v>
      </c>
      <c r="C15" s="13"/>
      <c r="D15" s="13"/>
      <c r="E15" s="13"/>
      <c r="F15" s="33"/>
      <c r="G15" s="34"/>
      <c r="H15" s="45"/>
    </row>
    <row r="16" spans="1:8" ht="24" customHeight="1">
      <c r="A16" s="9"/>
      <c r="B16" s="10" t="s">
        <v>41</v>
      </c>
      <c r="C16" s="11">
        <v>0</v>
      </c>
      <c r="D16" s="11">
        <v>0</v>
      </c>
      <c r="E16" s="11">
        <v>0</v>
      </c>
      <c r="F16" s="42">
        <v>0</v>
      </c>
      <c r="G16" s="42">
        <v>0</v>
      </c>
      <c r="H16" s="42">
        <v>0</v>
      </c>
    </row>
    <row r="17" spans="1:8" ht="15.75">
      <c r="A17" s="4" t="s">
        <v>42</v>
      </c>
      <c r="B17" s="5" t="s">
        <v>43</v>
      </c>
      <c r="C17" s="6">
        <v>8</v>
      </c>
      <c r="D17" s="6">
        <v>25</v>
      </c>
      <c r="E17" s="6">
        <v>0</v>
      </c>
      <c r="F17" s="30">
        <v>20200.6</v>
      </c>
      <c r="G17" s="30">
        <v>60165.9</v>
      </c>
      <c r="H17" s="43">
        <v>0</v>
      </c>
    </row>
    <row r="18" spans="1:8" ht="15.75">
      <c r="A18" s="7"/>
      <c r="B18" s="8" t="s">
        <v>34</v>
      </c>
      <c r="C18" s="6"/>
      <c r="D18" s="6"/>
      <c r="E18" s="6"/>
      <c r="F18" s="30"/>
      <c r="G18" s="30"/>
      <c r="H18" s="43"/>
    </row>
    <row r="19" spans="1:8" ht="24" customHeight="1">
      <c r="A19" s="9"/>
      <c r="B19" s="10" t="s">
        <v>41</v>
      </c>
      <c r="C19" s="11">
        <v>0</v>
      </c>
      <c r="D19" s="11">
        <v>0</v>
      </c>
      <c r="E19" s="11">
        <v>0</v>
      </c>
      <c r="F19" s="42">
        <v>0</v>
      </c>
      <c r="G19" s="42">
        <v>0</v>
      </c>
      <c r="H19" s="42">
        <v>0</v>
      </c>
    </row>
    <row r="22" spans="1:11" ht="82.5" customHeight="1">
      <c r="A22" s="15" t="s">
        <v>44</v>
      </c>
      <c r="B22" s="49" t="s">
        <v>56</v>
      </c>
      <c r="C22" s="49"/>
      <c r="D22" s="49"/>
      <c r="E22" s="49"/>
      <c r="F22" s="49"/>
      <c r="G22" s="49"/>
      <c r="H22" s="49"/>
      <c r="I22" s="59"/>
      <c r="J22" s="59"/>
      <c r="K22" s="59"/>
    </row>
    <row r="23" spans="1:11" ht="208.5" customHeight="1">
      <c r="A23" s="15" t="s">
        <v>45</v>
      </c>
      <c r="B23" s="57" t="s">
        <v>57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.75" customHeight="1">
      <c r="A24" s="15" t="s">
        <v>46</v>
      </c>
      <c r="B24" s="52" t="s">
        <v>49</v>
      </c>
      <c r="C24" s="52"/>
      <c r="D24" s="52"/>
      <c r="E24" s="52"/>
      <c r="F24" s="52"/>
      <c r="G24" s="52"/>
      <c r="H24" s="52"/>
      <c r="I24" s="52"/>
      <c r="J24" s="52"/>
      <c r="K24" s="52"/>
    </row>
  </sheetData>
  <sheetProtection/>
  <mergeCells count="10">
    <mergeCell ref="B23:H23"/>
    <mergeCell ref="I23:K23"/>
    <mergeCell ref="B24:K24"/>
    <mergeCell ref="A6:B7"/>
    <mergeCell ref="F1:H1"/>
    <mergeCell ref="E2:H2"/>
    <mergeCell ref="B4:H4"/>
    <mergeCell ref="C6:E6"/>
    <mergeCell ref="F6:H6"/>
    <mergeCell ref="B22:H2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Коротченкова Анастасия Владимировна</cp:lastModifiedBy>
  <cp:lastPrinted>2019-06-05T10:31:33Z</cp:lastPrinted>
  <dcterms:created xsi:type="dcterms:W3CDTF">2006-07-26T11:25:38Z</dcterms:created>
  <dcterms:modified xsi:type="dcterms:W3CDTF">2023-09-15T13:16:17Z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560112DF127D4622BA22CF7F06C05A3A</vt:lpwstr>
  </property>
  <property fmtid="{D5CDD505-2E9C-101B-9397-08002B2CF9AE}" pid="3" name="KSOProductBuildVer">
    <vt:lpwstr>1049-11.2.0.11537</vt:lpwstr>
  </property>
</Properties>
</file>